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e\Dropbox\Teaching\SVC\Chair\Curriculum\"/>
    </mc:Choice>
  </mc:AlternateContent>
  <xr:revisionPtr revIDLastSave="0" documentId="13_ncr:1_{FFFFFC3D-5658-4756-A38B-7407E7D916D9}" xr6:coauthVersionLast="47" xr6:coauthVersionMax="47" xr10:uidLastSave="{00000000-0000-0000-0000-000000000000}"/>
  <bookViews>
    <workbookView xWindow="-98" yWindow="-98" windowWidth="21795" windowHeight="12975" xr2:uid="{C86A48B6-59B4-4AD6-B8F4-2EC84F1E113F}"/>
  </bookViews>
  <sheets>
    <sheet name="CS_Path_8_Semesters" sheetId="1" r:id="rId1"/>
    <sheet name="CIS DEPT Rotation" sheetId="3" r:id="rId2"/>
    <sheet name="Core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2" i="1" l="1"/>
  <c r="L103" i="1"/>
  <c r="J102" i="1" l="1"/>
  <c r="E102" i="1"/>
  <c r="H55" i="1" s="1"/>
  <c r="J90" i="1"/>
  <c r="E90" i="1"/>
  <c r="J78" i="1"/>
  <c r="E78" i="1"/>
  <c r="J66" i="1"/>
  <c r="E66" i="1"/>
  <c r="E39" i="1"/>
  <c r="E15" i="1"/>
  <c r="J51" i="1" l="1"/>
  <c r="E51" i="1"/>
  <c r="J39" i="1"/>
  <c r="J27" i="1"/>
  <c r="E27" i="1"/>
  <c r="J15" i="1"/>
  <c r="H4" i="1" l="1"/>
</calcChain>
</file>

<file path=xl/sharedStrings.xml><?xml version="1.0" encoding="utf-8"?>
<sst xmlns="http://schemas.openxmlformats.org/spreadsheetml/2006/main" count="397" uniqueCount="139">
  <si>
    <t>Total Credits</t>
  </si>
  <si>
    <t>First Year</t>
  </si>
  <si>
    <t>Fall Semester</t>
  </si>
  <si>
    <t>Spring Semester</t>
  </si>
  <si>
    <t>Course Number</t>
  </si>
  <si>
    <t>Course Name</t>
  </si>
  <si>
    <t>Credits</t>
  </si>
  <si>
    <t>Requirement Type</t>
  </si>
  <si>
    <t>CS 102</t>
  </si>
  <si>
    <t>Fundamentals</t>
  </si>
  <si>
    <t>Major</t>
  </si>
  <si>
    <t>CS 111</t>
  </si>
  <si>
    <t>Programming II</t>
  </si>
  <si>
    <t>CS 110</t>
  </si>
  <si>
    <t>Programming I</t>
  </si>
  <si>
    <t>CS225</t>
  </si>
  <si>
    <t>Cybersecurity</t>
  </si>
  <si>
    <t>MA 111</t>
  </si>
  <si>
    <t>MA 112</t>
  </si>
  <si>
    <t>Analytical Calculus II (or MA 110)</t>
  </si>
  <si>
    <t>CORE 1400</t>
  </si>
  <si>
    <t>Listening Seminar</t>
  </si>
  <si>
    <t>Core</t>
  </si>
  <si>
    <t>CORE 1500</t>
  </si>
  <si>
    <t>Core Writing</t>
  </si>
  <si>
    <t>Second Year</t>
  </si>
  <si>
    <t>CS 170</t>
  </si>
  <si>
    <t>Discrete Structures</t>
  </si>
  <si>
    <t>Computability</t>
  </si>
  <si>
    <t>CS 221</t>
  </si>
  <si>
    <t>Data Structures</t>
  </si>
  <si>
    <t>CS350</t>
  </si>
  <si>
    <t>Database</t>
  </si>
  <si>
    <t>MA 311</t>
  </si>
  <si>
    <t>Probability/Stats (or MA 241)</t>
  </si>
  <si>
    <t>CSXXX</t>
  </si>
  <si>
    <t>Possible CS355 Option</t>
  </si>
  <si>
    <t xml:space="preserve">Third Year </t>
  </si>
  <si>
    <t xml:space="preserve">Spring Semester </t>
  </si>
  <si>
    <t>CS 312</t>
  </si>
  <si>
    <t>Algorithms</t>
  </si>
  <si>
    <t>CS330</t>
  </si>
  <si>
    <t>Operating Systems</t>
  </si>
  <si>
    <t>CS 335</t>
  </si>
  <si>
    <t>Computer Organization</t>
  </si>
  <si>
    <t>CS355</t>
  </si>
  <si>
    <t>Science</t>
  </si>
  <si>
    <t>Science Lab</t>
  </si>
  <si>
    <t>MUST HAVE CS355 By end of this Semester</t>
  </si>
  <si>
    <t>Fourth Year</t>
  </si>
  <si>
    <t>CS 292</t>
  </si>
  <si>
    <t>Engineering &amp; Computer Ethics</t>
  </si>
  <si>
    <t>CS 310</t>
  </si>
  <si>
    <t>Programming Languages</t>
  </si>
  <si>
    <t>CS 321</t>
  </si>
  <si>
    <t>Data Communications, Networks</t>
  </si>
  <si>
    <t>CS 357</t>
  </si>
  <si>
    <t>Senior Project I</t>
  </si>
  <si>
    <t>CS 358</t>
  </si>
  <si>
    <t>Senior Project II</t>
  </si>
  <si>
    <t>CS xxx</t>
  </si>
  <si>
    <t>CS elective ** see below</t>
  </si>
  <si>
    <t>MA251</t>
  </si>
  <si>
    <t>Linear Algebra</t>
  </si>
  <si>
    <t>Listening Seminar (SLO4 - 3 Credits)</t>
  </si>
  <si>
    <t>Intro Theology (SLO1 - 3 Credits)</t>
  </si>
  <si>
    <t>Intro History (SLO2  - 3 Credits)</t>
  </si>
  <si>
    <t>Intro American Government (SLO2 - 3 Credits)</t>
  </si>
  <si>
    <t>Intro Literature (SLO2 - 3 Credits)</t>
  </si>
  <si>
    <t>Intro Language and Culture / Intermediate I Language (SLO2 - 3 Credits)</t>
  </si>
  <si>
    <t>Intro Natural Science (SLO3 - 4 Credits)</t>
  </si>
  <si>
    <t>Intro Social Science (SLO3 - 3 Credits)</t>
  </si>
  <si>
    <t>Intro Mathematics / Calc I  (SLO3 - 3 / 4 Credits)</t>
  </si>
  <si>
    <t>Core Writing  (SLO5 - 3 Credits)</t>
  </si>
  <si>
    <t>Intro Philosophy and Ethics (SLO6 - 3 Credits)</t>
  </si>
  <si>
    <t>Tier II – Exploration and Reflections (5 Intermediate or Higher Courses)</t>
  </si>
  <si>
    <t>Intermediate SLO1 Elective (3 Credits)</t>
  </si>
  <si>
    <t>Intermediate SLO2 Elective (3 Credits)</t>
  </si>
  <si>
    <t>Intermediate SLO 3 Elective (3 Credits)</t>
  </si>
  <si>
    <t>Intermediate SLO6 Elective (3 Credits)</t>
  </si>
  <si>
    <t>Tier III – Core Capstone (1 Course)</t>
  </si>
  <si>
    <t>SLO4 Integrative Seminar (3 Credits)</t>
  </si>
  <si>
    <t>Tier I – The Foundation (11 Courses)</t>
  </si>
  <si>
    <t>CORE-1500</t>
  </si>
  <si>
    <t>CORE-1400</t>
  </si>
  <si>
    <t xml:space="preserve">T1 CORE </t>
  </si>
  <si>
    <t>T1 CORE</t>
  </si>
  <si>
    <t>(Counts Core SLO3)</t>
  </si>
  <si>
    <t>T2 CORE</t>
  </si>
  <si>
    <t>T3 CORE</t>
  </si>
  <si>
    <t>Computer Science Degree - Enter Odd Year (2023)</t>
  </si>
  <si>
    <t>Computer Science Degree - Enter Even Year (2024)</t>
  </si>
  <si>
    <t>CS171</t>
  </si>
  <si>
    <t>Software Engineering</t>
  </si>
  <si>
    <t>CS321</t>
  </si>
  <si>
    <t>CS312</t>
  </si>
  <si>
    <t>Every Semester</t>
  </si>
  <si>
    <t>Every Year Fall</t>
  </si>
  <si>
    <t>Every Year Spring</t>
  </si>
  <si>
    <t>Odd Fall</t>
  </si>
  <si>
    <t>Even Spring</t>
  </si>
  <si>
    <t>Even Fall</t>
  </si>
  <si>
    <t>Odd Spring</t>
  </si>
  <si>
    <t>Irregular</t>
  </si>
  <si>
    <t>CS102</t>
  </si>
  <si>
    <t>CS170</t>
  </si>
  <si>
    <t>CS310</t>
  </si>
  <si>
    <t>CS255</t>
  </si>
  <si>
    <t>CS265</t>
  </si>
  <si>
    <t>CS325</t>
  </si>
  <si>
    <t>CS205</t>
  </si>
  <si>
    <t>CS110</t>
  </si>
  <si>
    <t>CS190</t>
  </si>
  <si>
    <t>CS335</t>
  </si>
  <si>
    <t>CS322</t>
  </si>
  <si>
    <t>CS226</t>
  </si>
  <si>
    <t>CS214</t>
  </si>
  <si>
    <t>CS111</t>
  </si>
  <si>
    <t>CS292</t>
  </si>
  <si>
    <t>CS358</t>
  </si>
  <si>
    <t>CS326</t>
  </si>
  <si>
    <t>CS365</t>
  </si>
  <si>
    <t>CS366</t>
  </si>
  <si>
    <t>CS250</t>
  </si>
  <si>
    <t>CS375</t>
  </si>
  <si>
    <t>CS267</t>
  </si>
  <si>
    <t>CS357</t>
  </si>
  <si>
    <t>CS351</t>
  </si>
  <si>
    <t>CS315</t>
  </si>
  <si>
    <t>CS270</t>
  </si>
  <si>
    <t>CS221</t>
  </si>
  <si>
    <t>CS305</t>
  </si>
  <si>
    <t>CS367</t>
  </si>
  <si>
    <t>Intermediate SLO 5  Elective in Creative Writing, Poetry, Public Speaking, Fine Arts, Digital Arts,  Performing Arts (3 Credits)</t>
  </si>
  <si>
    <t>FREE ELECTIVE</t>
  </si>
  <si>
    <t>FUN</t>
  </si>
  <si>
    <t>ANYTHING</t>
  </si>
  <si>
    <t>CS106</t>
  </si>
  <si>
    <t>Analytical Calculus I (or MA 110)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</si>
</sst>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0099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0" xfId="0" applyFont="1"/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vertical="center" wrapText="1"/>
    </xf>
    <xf numFmtId="0" fontId="0" fillId="6" borderId="5" xfId="0" applyFill="1" applyBorder="1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6" borderId="0" xfId="0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7" borderId="0" xfId="0" applyFont="1" applyFill="1" applyAlignment="1">
      <alignment horizontal="center" wrapText="1"/>
    </xf>
    <xf numFmtId="0" fontId="1" fillId="4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8" borderId="0" xfId="0" applyFont="1" applyFill="1" applyAlignment="1">
      <alignment horizontal="center" wrapText="1"/>
    </xf>
    <xf numFmtId="0" fontId="1" fillId="9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" fillId="10" borderId="0" xfId="0" applyFont="1" applyFill="1"/>
    <xf numFmtId="0" fontId="2" fillId="4" borderId="1" xfId="0" applyFont="1" applyFill="1" applyBorder="1" applyAlignment="1">
      <alignment horizontal="left" vertical="center" wrapText="1"/>
    </xf>
    <xf numFmtId="0" fontId="0" fillId="6" borderId="2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738F5-FBB6-4DFB-BD5B-58D13A0D139E}">
  <dimension ref="A2:L103"/>
  <sheetViews>
    <sheetView tabSelected="1" topLeftCell="A69" zoomScale="90" zoomScaleNormal="90" workbookViewId="0">
      <selection activeCell="J82" sqref="J82"/>
    </sheetView>
  </sheetViews>
  <sheetFormatPr defaultRowHeight="14.25" x14ac:dyDescent="0.45"/>
  <cols>
    <col min="3" max="3" width="11.59765625" customWidth="1"/>
    <col min="4" max="4" width="28.59765625" customWidth="1"/>
    <col min="8" max="8" width="10.1328125" customWidth="1"/>
    <col min="9" max="9" width="30.33203125" bestFit="1" customWidth="1"/>
  </cols>
  <sheetData>
    <row r="2" spans="1:12" x14ac:dyDescent="0.45">
      <c r="B2" s="56" t="s">
        <v>90</v>
      </c>
      <c r="C2" s="56"/>
      <c r="D2" s="56"/>
      <c r="E2" s="56"/>
      <c r="F2" s="56"/>
      <c r="G2" s="56"/>
      <c r="H2" s="56"/>
      <c r="I2" s="56"/>
      <c r="J2" s="56"/>
      <c r="K2" s="56"/>
    </row>
    <row r="3" spans="1:12" x14ac:dyDescent="0.45">
      <c r="B3" s="56"/>
      <c r="C3" s="56"/>
      <c r="D3" s="56"/>
      <c r="E3" s="56"/>
      <c r="F3" s="56"/>
      <c r="G3" s="56"/>
      <c r="H3" s="56"/>
      <c r="I3" s="56"/>
      <c r="J3" s="56"/>
      <c r="K3" s="56"/>
    </row>
    <row r="4" spans="1:12" x14ac:dyDescent="0.45">
      <c r="B4" s="47" t="s">
        <v>0</v>
      </c>
      <c r="C4" s="52"/>
      <c r="D4" s="52"/>
      <c r="E4" s="52"/>
      <c r="F4" s="48"/>
      <c r="G4" s="1"/>
      <c r="H4" s="53">
        <f>SUM(E15,J15,J27,E27,E39,J39,J51,E51)</f>
        <v>124</v>
      </c>
      <c r="I4" s="54"/>
      <c r="J4" s="54"/>
      <c r="K4" s="55"/>
    </row>
    <row r="5" spans="1:12" x14ac:dyDescent="0.45">
      <c r="A5">
        <v>25</v>
      </c>
      <c r="B5" s="45" t="s">
        <v>1</v>
      </c>
      <c r="C5" s="46" t="s">
        <v>2</v>
      </c>
      <c r="D5" s="46"/>
      <c r="E5" s="46"/>
      <c r="F5" s="46"/>
      <c r="G5" s="3"/>
      <c r="H5" s="46" t="s">
        <v>3</v>
      </c>
      <c r="I5" s="46"/>
      <c r="J5" s="46"/>
      <c r="K5" s="46"/>
    </row>
    <row r="6" spans="1:12" ht="28.5" x14ac:dyDescent="0.45">
      <c r="B6" s="45"/>
      <c r="C6" s="2" t="s">
        <v>4</v>
      </c>
      <c r="D6" s="4" t="s">
        <v>5</v>
      </c>
      <c r="E6" s="2" t="s">
        <v>6</v>
      </c>
      <c r="F6" s="2" t="s">
        <v>7</v>
      </c>
      <c r="G6" s="2"/>
      <c r="H6" s="2" t="s">
        <v>4</v>
      </c>
      <c r="I6" s="2" t="s">
        <v>5</v>
      </c>
      <c r="J6" s="2" t="s">
        <v>6</v>
      </c>
      <c r="K6" s="2" t="s">
        <v>7</v>
      </c>
    </row>
    <row r="7" spans="1:12" x14ac:dyDescent="0.45">
      <c r="B7" s="45"/>
      <c r="C7" s="5" t="s">
        <v>8</v>
      </c>
      <c r="D7" s="27" t="s">
        <v>9</v>
      </c>
      <c r="E7" s="5">
        <v>3</v>
      </c>
      <c r="F7" s="5" t="s">
        <v>10</v>
      </c>
      <c r="G7" s="7"/>
      <c r="H7" s="5" t="s">
        <v>11</v>
      </c>
      <c r="I7" s="28" t="s">
        <v>12</v>
      </c>
      <c r="J7" s="5">
        <v>3</v>
      </c>
      <c r="K7" s="5" t="s">
        <v>10</v>
      </c>
    </row>
    <row r="8" spans="1:12" x14ac:dyDescent="0.45">
      <c r="B8" s="45"/>
      <c r="C8" s="5" t="s">
        <v>13</v>
      </c>
      <c r="D8" s="27" t="s">
        <v>14</v>
      </c>
      <c r="E8" s="5">
        <v>3</v>
      </c>
      <c r="F8" s="5" t="s">
        <v>10</v>
      </c>
      <c r="G8" s="7"/>
      <c r="H8" s="9" t="s">
        <v>15</v>
      </c>
      <c r="I8" s="29" t="s">
        <v>16</v>
      </c>
      <c r="J8" s="10">
        <v>3</v>
      </c>
      <c r="K8" s="5" t="s">
        <v>10</v>
      </c>
    </row>
    <row r="9" spans="1:12" x14ac:dyDescent="0.45">
      <c r="B9" s="45"/>
      <c r="C9" s="30" t="s">
        <v>17</v>
      </c>
      <c r="D9" s="23" t="s">
        <v>138</v>
      </c>
      <c r="E9" s="5">
        <v>4</v>
      </c>
      <c r="F9" s="5" t="s">
        <v>10</v>
      </c>
      <c r="G9" s="7"/>
      <c r="H9" s="5" t="s">
        <v>18</v>
      </c>
      <c r="I9" s="28" t="s">
        <v>19</v>
      </c>
      <c r="J9" s="5">
        <v>4</v>
      </c>
      <c r="K9" s="5" t="s">
        <v>10</v>
      </c>
    </row>
    <row r="10" spans="1:12" x14ac:dyDescent="0.45">
      <c r="B10" s="45"/>
      <c r="C10" s="5" t="s">
        <v>20</v>
      </c>
      <c r="D10" s="22" t="s">
        <v>21</v>
      </c>
      <c r="E10" s="5">
        <v>3</v>
      </c>
      <c r="F10" s="5" t="s">
        <v>22</v>
      </c>
      <c r="G10" s="7"/>
      <c r="H10" s="5" t="s">
        <v>85</v>
      </c>
      <c r="I10" s="23"/>
      <c r="J10" s="5">
        <v>3</v>
      </c>
      <c r="K10" s="5" t="s">
        <v>22</v>
      </c>
    </row>
    <row r="11" spans="1:12" x14ac:dyDescent="0.45">
      <c r="B11" s="45"/>
      <c r="C11" s="5" t="s">
        <v>23</v>
      </c>
      <c r="D11" s="22" t="s">
        <v>24</v>
      </c>
      <c r="E11" s="5">
        <v>3</v>
      </c>
      <c r="F11" s="5" t="s">
        <v>22</v>
      </c>
      <c r="G11" s="7"/>
      <c r="H11" s="5" t="s">
        <v>86</v>
      </c>
      <c r="I11" s="22"/>
      <c r="J11" s="5">
        <v>3</v>
      </c>
      <c r="K11" s="5" t="s">
        <v>22</v>
      </c>
    </row>
    <row r="12" spans="1:12" x14ac:dyDescent="0.45">
      <c r="B12" s="45"/>
      <c r="C12" s="5"/>
      <c r="D12" s="6"/>
      <c r="E12" s="5"/>
      <c r="F12" s="5"/>
      <c r="G12" s="7"/>
      <c r="H12" s="5"/>
      <c r="I12" s="8"/>
      <c r="J12" s="5"/>
      <c r="K12" s="5"/>
    </row>
    <row r="13" spans="1:12" x14ac:dyDescent="0.45">
      <c r="B13" s="45"/>
      <c r="C13" s="5"/>
      <c r="D13" s="6"/>
      <c r="E13" s="5"/>
      <c r="F13" s="5"/>
      <c r="G13" s="7"/>
      <c r="H13" s="5"/>
      <c r="I13" s="8"/>
      <c r="J13" s="5"/>
      <c r="K13" s="5"/>
    </row>
    <row r="14" spans="1:12" x14ac:dyDescent="0.45">
      <c r="B14" s="45"/>
      <c r="C14" s="5"/>
      <c r="D14" s="6"/>
      <c r="E14" s="5"/>
      <c r="F14" s="5"/>
      <c r="G14" s="7"/>
      <c r="H14" s="5"/>
      <c r="I14" s="8"/>
      <c r="J14" s="5"/>
      <c r="K14" s="5"/>
    </row>
    <row r="15" spans="1:12" x14ac:dyDescent="0.45">
      <c r="B15" s="45"/>
      <c r="C15" s="47" t="s">
        <v>0</v>
      </c>
      <c r="D15" s="48"/>
      <c r="E15" s="5">
        <f>SUM(E7:E14)</f>
        <v>16</v>
      </c>
      <c r="F15" s="5"/>
      <c r="G15" s="7"/>
      <c r="H15" s="47" t="s">
        <v>0</v>
      </c>
      <c r="I15" s="48"/>
      <c r="J15" s="5">
        <f>SUM(J7:J14)</f>
        <v>16</v>
      </c>
      <c r="K15" s="5"/>
      <c r="L15">
        <v>32</v>
      </c>
    </row>
    <row r="16" spans="1:12" x14ac:dyDescent="0.45">
      <c r="C16" s="11"/>
      <c r="D16" s="12"/>
      <c r="E16" s="11"/>
      <c r="F16" s="11"/>
      <c r="H16" s="11"/>
      <c r="I16" s="13"/>
      <c r="J16" s="11"/>
      <c r="K16" s="11"/>
    </row>
    <row r="17" spans="1:12" x14ac:dyDescent="0.45">
      <c r="A17">
        <v>26</v>
      </c>
      <c r="B17" s="45" t="s">
        <v>25</v>
      </c>
      <c r="C17" s="49" t="s">
        <v>2</v>
      </c>
      <c r="D17" s="50"/>
      <c r="E17" s="50"/>
      <c r="F17" s="51"/>
      <c r="G17" s="3"/>
      <c r="H17" s="46" t="s">
        <v>3</v>
      </c>
      <c r="I17" s="46"/>
      <c r="J17" s="46"/>
      <c r="K17" s="46"/>
    </row>
    <row r="18" spans="1:12" ht="28.5" x14ac:dyDescent="0.45">
      <c r="B18" s="45"/>
      <c r="C18" s="2" t="s">
        <v>4</v>
      </c>
      <c r="D18" s="4" t="s">
        <v>5</v>
      </c>
      <c r="E18" s="2" t="s">
        <v>6</v>
      </c>
      <c r="F18" s="2" t="s">
        <v>7</v>
      </c>
      <c r="G18" s="2"/>
      <c r="H18" s="2" t="s">
        <v>4</v>
      </c>
      <c r="I18" s="2" t="s">
        <v>5</v>
      </c>
      <c r="J18" s="2" t="s">
        <v>6</v>
      </c>
      <c r="K18" s="2" t="s">
        <v>7</v>
      </c>
    </row>
    <row r="19" spans="1:12" x14ac:dyDescent="0.45">
      <c r="B19" s="45"/>
      <c r="C19" s="5" t="s">
        <v>26</v>
      </c>
      <c r="D19" s="27" t="s">
        <v>27</v>
      </c>
      <c r="E19" s="5">
        <v>3</v>
      </c>
      <c r="F19" s="5" t="s">
        <v>10</v>
      </c>
      <c r="G19" s="7"/>
      <c r="H19" s="9" t="s">
        <v>45</v>
      </c>
      <c r="I19" s="29" t="s">
        <v>93</v>
      </c>
      <c r="J19" s="5">
        <v>3</v>
      </c>
      <c r="K19" s="5" t="s">
        <v>10</v>
      </c>
    </row>
    <row r="20" spans="1:12" x14ac:dyDescent="0.45">
      <c r="B20" s="45"/>
      <c r="C20" s="5" t="s">
        <v>29</v>
      </c>
      <c r="D20" s="27" t="s">
        <v>30</v>
      </c>
      <c r="E20" s="5">
        <v>3</v>
      </c>
      <c r="F20" s="5" t="s">
        <v>10</v>
      </c>
      <c r="G20" s="7"/>
      <c r="H20" s="9" t="s">
        <v>31</v>
      </c>
      <c r="I20" s="29" t="s">
        <v>32</v>
      </c>
      <c r="J20" s="10">
        <v>3</v>
      </c>
      <c r="K20" s="5" t="s">
        <v>10</v>
      </c>
    </row>
    <row r="21" spans="1:12" x14ac:dyDescent="0.45">
      <c r="B21" s="45"/>
      <c r="C21" s="5" t="s">
        <v>33</v>
      </c>
      <c r="D21" s="27" t="s">
        <v>34</v>
      </c>
      <c r="E21" s="5">
        <v>3</v>
      </c>
      <c r="F21" s="5" t="s">
        <v>10</v>
      </c>
      <c r="G21" s="7"/>
      <c r="H21" s="5" t="s">
        <v>35</v>
      </c>
      <c r="I21" s="27" t="s">
        <v>61</v>
      </c>
      <c r="J21" s="5">
        <v>3</v>
      </c>
      <c r="K21" s="5" t="s">
        <v>10</v>
      </c>
    </row>
    <row r="22" spans="1:12" x14ac:dyDescent="0.45">
      <c r="B22" s="45"/>
      <c r="C22" s="5" t="s">
        <v>85</v>
      </c>
      <c r="D22" s="22"/>
      <c r="E22" s="5">
        <v>3</v>
      </c>
      <c r="F22" s="5" t="s">
        <v>22</v>
      </c>
      <c r="G22" s="7"/>
      <c r="H22" s="5" t="s">
        <v>85</v>
      </c>
      <c r="I22" s="23"/>
      <c r="J22" s="11">
        <v>3</v>
      </c>
      <c r="K22" s="5" t="s">
        <v>22</v>
      </c>
    </row>
    <row r="23" spans="1:12" x14ac:dyDescent="0.45">
      <c r="B23" s="45"/>
      <c r="C23" s="5" t="s">
        <v>85</v>
      </c>
      <c r="D23" s="22"/>
      <c r="E23" s="5">
        <v>3</v>
      </c>
      <c r="F23" s="5" t="s">
        <v>22</v>
      </c>
      <c r="G23" s="7"/>
      <c r="H23" s="5" t="s">
        <v>85</v>
      </c>
      <c r="I23" s="22"/>
      <c r="J23" s="5">
        <v>3</v>
      </c>
      <c r="K23" s="5" t="s">
        <v>22</v>
      </c>
    </row>
    <row r="24" spans="1:12" x14ac:dyDescent="0.45">
      <c r="B24" s="45"/>
      <c r="C24" s="5"/>
      <c r="D24" s="6"/>
      <c r="E24" s="5"/>
      <c r="F24" s="5"/>
      <c r="G24" s="7"/>
      <c r="H24" s="5"/>
      <c r="I24" s="6"/>
      <c r="J24" s="5"/>
      <c r="K24" s="5"/>
    </row>
    <row r="25" spans="1:12" x14ac:dyDescent="0.45">
      <c r="B25" s="45"/>
      <c r="C25" s="5"/>
      <c r="D25" s="6"/>
      <c r="E25" s="5"/>
      <c r="F25" s="5"/>
      <c r="G25" s="7"/>
      <c r="H25" s="11"/>
      <c r="I25" s="8"/>
      <c r="J25" s="11"/>
      <c r="K25" s="5"/>
    </row>
    <row r="26" spans="1:12" x14ac:dyDescent="0.45">
      <c r="B26" s="45"/>
      <c r="C26" s="5"/>
      <c r="D26" s="6"/>
      <c r="E26" s="5"/>
      <c r="F26" s="5"/>
      <c r="G26" s="7"/>
      <c r="H26" s="5"/>
      <c r="I26" s="8"/>
      <c r="J26" s="5"/>
      <c r="K26" s="5"/>
    </row>
    <row r="27" spans="1:12" x14ac:dyDescent="0.45">
      <c r="B27" s="45"/>
      <c r="C27" s="47" t="s">
        <v>0</v>
      </c>
      <c r="D27" s="48"/>
      <c r="E27" s="5">
        <f>SUM(E19:E26)</f>
        <v>15</v>
      </c>
      <c r="F27" s="5"/>
      <c r="G27" s="7"/>
      <c r="H27" s="47" t="s">
        <v>0</v>
      </c>
      <c r="I27" s="48"/>
      <c r="J27" s="5">
        <f>SUM(J19:J26)</f>
        <v>15</v>
      </c>
      <c r="K27" s="5"/>
      <c r="L27">
        <v>30</v>
      </c>
    </row>
    <row r="28" spans="1:12" x14ac:dyDescent="0.45">
      <c r="C28" s="11"/>
      <c r="D28" s="12"/>
      <c r="E28" s="11"/>
      <c r="F28" s="11"/>
      <c r="H28" s="11"/>
      <c r="I28" s="13"/>
      <c r="J28" s="11"/>
      <c r="K28" s="11"/>
    </row>
    <row r="29" spans="1:12" x14ac:dyDescent="0.45">
      <c r="A29">
        <v>27</v>
      </c>
      <c r="B29" s="45" t="s">
        <v>37</v>
      </c>
      <c r="C29" s="46" t="s">
        <v>2</v>
      </c>
      <c r="D29" s="46"/>
      <c r="E29" s="46"/>
      <c r="F29" s="46"/>
      <c r="G29" s="3"/>
      <c r="H29" s="46" t="s">
        <v>38</v>
      </c>
      <c r="I29" s="46"/>
      <c r="J29" s="46"/>
      <c r="K29" s="46"/>
    </row>
    <row r="30" spans="1:12" ht="28.5" x14ac:dyDescent="0.45">
      <c r="B30" s="45"/>
      <c r="C30" s="2" t="s">
        <v>4</v>
      </c>
      <c r="D30" s="4" t="s">
        <v>5</v>
      </c>
      <c r="E30" s="2" t="s">
        <v>6</v>
      </c>
      <c r="F30" s="2" t="s">
        <v>7</v>
      </c>
      <c r="G30" s="2"/>
      <c r="H30" s="2" t="s">
        <v>4</v>
      </c>
      <c r="I30" s="2" t="s">
        <v>5</v>
      </c>
      <c r="J30" s="2" t="s">
        <v>6</v>
      </c>
      <c r="K30" s="2" t="s">
        <v>7</v>
      </c>
    </row>
    <row r="31" spans="1:12" x14ac:dyDescent="0.45">
      <c r="B31" s="45"/>
      <c r="C31" s="15" t="s">
        <v>94</v>
      </c>
      <c r="D31" s="27" t="s">
        <v>55</v>
      </c>
      <c r="E31" s="16">
        <v>3</v>
      </c>
      <c r="F31" s="5" t="s">
        <v>10</v>
      </c>
      <c r="G31" s="7"/>
      <c r="H31" s="5" t="s">
        <v>41</v>
      </c>
      <c r="I31" s="28" t="s">
        <v>42</v>
      </c>
      <c r="J31" s="5">
        <v>3</v>
      </c>
      <c r="K31" s="5" t="s">
        <v>10</v>
      </c>
    </row>
    <row r="32" spans="1:12" x14ac:dyDescent="0.45">
      <c r="B32" s="45"/>
      <c r="C32" s="5" t="s">
        <v>43</v>
      </c>
      <c r="D32" s="27" t="s">
        <v>44</v>
      </c>
      <c r="E32" s="5">
        <v>3</v>
      </c>
      <c r="F32" s="5" t="s">
        <v>10</v>
      </c>
      <c r="G32" s="7"/>
      <c r="H32" s="9" t="s">
        <v>92</v>
      </c>
      <c r="I32" s="29" t="s">
        <v>28</v>
      </c>
      <c r="J32" s="10">
        <v>3</v>
      </c>
      <c r="K32" s="5" t="s">
        <v>10</v>
      </c>
    </row>
    <row r="33" spans="1:12" x14ac:dyDescent="0.45">
      <c r="B33" s="45"/>
      <c r="C33" s="15" t="s">
        <v>46</v>
      </c>
      <c r="D33" s="22" t="s">
        <v>87</v>
      </c>
      <c r="E33" s="16">
        <v>3</v>
      </c>
      <c r="F33" s="5" t="s">
        <v>22</v>
      </c>
      <c r="G33" s="7"/>
      <c r="H33" s="5" t="s">
        <v>46</v>
      </c>
      <c r="I33" s="30"/>
      <c r="J33" s="5">
        <v>3</v>
      </c>
      <c r="K33" s="5" t="s">
        <v>10</v>
      </c>
    </row>
    <row r="34" spans="1:12" x14ac:dyDescent="0.45">
      <c r="B34" s="45"/>
      <c r="C34" s="5" t="s">
        <v>47</v>
      </c>
      <c r="D34" s="6"/>
      <c r="E34" s="5">
        <v>1</v>
      </c>
      <c r="F34" s="5"/>
      <c r="G34" s="7"/>
      <c r="H34" s="5" t="s">
        <v>47</v>
      </c>
      <c r="I34" s="6"/>
      <c r="J34" s="5">
        <v>1</v>
      </c>
      <c r="K34" s="5"/>
    </row>
    <row r="35" spans="1:12" x14ac:dyDescent="0.45">
      <c r="B35" s="45"/>
      <c r="C35" s="5" t="s">
        <v>86</v>
      </c>
      <c r="D35" s="22"/>
      <c r="E35" s="5">
        <v>3</v>
      </c>
      <c r="F35" s="5" t="s">
        <v>22</v>
      </c>
      <c r="G35" s="7"/>
      <c r="H35" s="5" t="s">
        <v>88</v>
      </c>
      <c r="I35" s="25"/>
      <c r="J35" s="5">
        <v>3</v>
      </c>
      <c r="K35" s="5" t="s">
        <v>22</v>
      </c>
    </row>
    <row r="36" spans="1:12" x14ac:dyDescent="0.45">
      <c r="B36" s="45"/>
      <c r="C36" s="5" t="s">
        <v>88</v>
      </c>
      <c r="D36" s="24"/>
      <c r="E36" s="5">
        <v>3</v>
      </c>
      <c r="F36" s="5" t="s">
        <v>22</v>
      </c>
      <c r="G36" s="7"/>
      <c r="H36" s="5" t="s">
        <v>88</v>
      </c>
      <c r="I36" s="25"/>
      <c r="J36" s="5">
        <v>3</v>
      </c>
      <c r="K36" s="5" t="s">
        <v>22</v>
      </c>
    </row>
    <row r="37" spans="1:12" ht="28.5" x14ac:dyDescent="0.45">
      <c r="B37" s="45"/>
      <c r="C37" s="5"/>
      <c r="D37" s="6"/>
      <c r="E37" s="5"/>
      <c r="F37" s="5"/>
      <c r="G37" s="7"/>
      <c r="H37" s="5"/>
      <c r="I37" s="17" t="s">
        <v>48</v>
      </c>
      <c r="J37" s="5"/>
      <c r="K37" s="5"/>
    </row>
    <row r="38" spans="1:12" x14ac:dyDescent="0.45">
      <c r="B38" s="45"/>
      <c r="C38" s="5"/>
      <c r="D38" s="6"/>
      <c r="E38" s="5"/>
      <c r="F38" s="5"/>
      <c r="G38" s="7"/>
      <c r="H38" s="5"/>
      <c r="I38" s="8"/>
      <c r="J38" s="5"/>
      <c r="K38" s="5"/>
    </row>
    <row r="39" spans="1:12" x14ac:dyDescent="0.45">
      <c r="B39" s="45"/>
      <c r="C39" s="47" t="s">
        <v>0</v>
      </c>
      <c r="D39" s="48"/>
      <c r="E39" s="5">
        <f>SUM(E31:E38)</f>
        <v>16</v>
      </c>
      <c r="F39" s="5"/>
      <c r="G39" s="7"/>
      <c r="H39" s="47" t="s">
        <v>0</v>
      </c>
      <c r="I39" s="48"/>
      <c r="J39" s="5">
        <f>SUM(J31:J38)</f>
        <v>16</v>
      </c>
      <c r="K39" s="5"/>
      <c r="L39">
        <v>32</v>
      </c>
    </row>
    <row r="40" spans="1:12" x14ac:dyDescent="0.45">
      <c r="C40" s="11"/>
      <c r="D40" s="12"/>
      <c r="E40" s="11"/>
      <c r="F40" s="11"/>
      <c r="H40" s="11"/>
      <c r="I40" s="13"/>
      <c r="J40" s="11"/>
      <c r="K40" s="11"/>
    </row>
    <row r="41" spans="1:12" x14ac:dyDescent="0.45">
      <c r="A41">
        <v>28</v>
      </c>
      <c r="B41" s="45" t="s">
        <v>49</v>
      </c>
      <c r="C41" s="46" t="s">
        <v>2</v>
      </c>
      <c r="D41" s="46"/>
      <c r="E41" s="46"/>
      <c r="F41" s="46"/>
      <c r="G41" s="3"/>
      <c r="H41" s="46" t="s">
        <v>3</v>
      </c>
      <c r="I41" s="46"/>
      <c r="J41" s="46"/>
      <c r="K41" s="46"/>
    </row>
    <row r="42" spans="1:12" ht="28.5" x14ac:dyDescent="0.45">
      <c r="B42" s="45"/>
      <c r="C42" s="2" t="s">
        <v>4</v>
      </c>
      <c r="D42" s="4" t="s">
        <v>5</v>
      </c>
      <c r="E42" s="2" t="s">
        <v>6</v>
      </c>
      <c r="F42" s="2" t="s">
        <v>7</v>
      </c>
      <c r="G42" s="2"/>
      <c r="H42" s="2" t="s">
        <v>4</v>
      </c>
      <c r="I42" s="2" t="s">
        <v>5</v>
      </c>
      <c r="J42" s="2" t="s">
        <v>6</v>
      </c>
      <c r="K42" s="2" t="s">
        <v>7</v>
      </c>
    </row>
    <row r="43" spans="1:12" x14ac:dyDescent="0.45">
      <c r="B43" s="45"/>
      <c r="C43" s="44" t="s">
        <v>50</v>
      </c>
      <c r="D43" s="25" t="s">
        <v>51</v>
      </c>
      <c r="E43" s="19">
        <v>3</v>
      </c>
      <c r="F43" s="20" t="s">
        <v>10</v>
      </c>
      <c r="G43" s="7"/>
      <c r="H43" s="5" t="s">
        <v>52</v>
      </c>
      <c r="I43" s="28" t="s">
        <v>53</v>
      </c>
      <c r="J43" s="5">
        <v>3</v>
      </c>
      <c r="K43" s="5" t="s">
        <v>10</v>
      </c>
    </row>
    <row r="44" spans="1:12" x14ac:dyDescent="0.45">
      <c r="B44" s="45"/>
      <c r="C44" s="5" t="s">
        <v>95</v>
      </c>
      <c r="D44" s="27" t="s">
        <v>40</v>
      </c>
      <c r="E44" s="5">
        <v>3</v>
      </c>
      <c r="F44" s="5" t="s">
        <v>10</v>
      </c>
      <c r="G44" s="7"/>
      <c r="H44" s="5" t="s">
        <v>58</v>
      </c>
      <c r="I44" s="28" t="s">
        <v>59</v>
      </c>
      <c r="J44" s="5">
        <v>2</v>
      </c>
      <c r="K44" s="5" t="s">
        <v>10</v>
      </c>
    </row>
    <row r="45" spans="1:12" x14ac:dyDescent="0.45">
      <c r="B45" s="45"/>
      <c r="C45" s="5" t="s">
        <v>56</v>
      </c>
      <c r="D45" s="27" t="s">
        <v>57</v>
      </c>
      <c r="E45" s="5">
        <v>1</v>
      </c>
      <c r="F45" s="5" t="s">
        <v>10</v>
      </c>
      <c r="G45" s="7"/>
      <c r="H45" s="5" t="s">
        <v>60</v>
      </c>
      <c r="I45" s="27" t="s">
        <v>61</v>
      </c>
      <c r="J45" s="5">
        <v>3</v>
      </c>
      <c r="K45" s="5" t="s">
        <v>10</v>
      </c>
    </row>
    <row r="46" spans="1:12" x14ac:dyDescent="0.45">
      <c r="B46" s="45"/>
      <c r="C46" s="5" t="s">
        <v>60</v>
      </c>
      <c r="D46" s="27" t="s">
        <v>61</v>
      </c>
      <c r="E46" s="5">
        <v>3</v>
      </c>
      <c r="F46" s="5" t="s">
        <v>10</v>
      </c>
      <c r="G46" s="7"/>
      <c r="H46" s="5"/>
      <c r="I46" s="6"/>
      <c r="J46" s="5"/>
      <c r="K46" s="5"/>
    </row>
    <row r="47" spans="1:12" x14ac:dyDescent="0.45">
      <c r="B47" s="45"/>
      <c r="C47" s="5" t="s">
        <v>62</v>
      </c>
      <c r="D47" s="27" t="s">
        <v>63</v>
      </c>
      <c r="E47" s="5">
        <v>3</v>
      </c>
      <c r="F47" s="5" t="s">
        <v>10</v>
      </c>
      <c r="G47" s="7"/>
      <c r="H47" s="5" t="s">
        <v>88</v>
      </c>
      <c r="I47" s="24"/>
      <c r="J47" s="5">
        <v>3</v>
      </c>
      <c r="K47" s="5" t="s">
        <v>22</v>
      </c>
    </row>
    <row r="48" spans="1:12" x14ac:dyDescent="0.45">
      <c r="B48" s="45"/>
      <c r="C48" s="5" t="s">
        <v>136</v>
      </c>
      <c r="D48" s="8" t="s">
        <v>134</v>
      </c>
      <c r="E48" s="5">
        <v>3</v>
      </c>
      <c r="F48" s="5" t="s">
        <v>135</v>
      </c>
      <c r="G48" s="7"/>
      <c r="H48" s="5" t="s">
        <v>89</v>
      </c>
      <c r="I48" s="26"/>
      <c r="J48" s="5">
        <v>3</v>
      </c>
      <c r="K48" s="5" t="s">
        <v>22</v>
      </c>
    </row>
    <row r="49" spans="1:12" x14ac:dyDescent="0.45">
      <c r="B49" s="45"/>
      <c r="C49" s="18"/>
      <c r="D49" s="6"/>
      <c r="E49" s="19"/>
      <c r="F49" s="20"/>
      <c r="G49" s="7"/>
      <c r="H49" s="5"/>
      <c r="I49" s="8"/>
      <c r="J49" s="5"/>
      <c r="K49" s="5"/>
    </row>
    <row r="50" spans="1:12" x14ac:dyDescent="0.45">
      <c r="B50" s="45"/>
      <c r="C50" s="5"/>
      <c r="D50" s="6"/>
      <c r="E50" s="5"/>
      <c r="F50" s="5"/>
      <c r="G50" s="7"/>
      <c r="H50" s="5"/>
      <c r="I50" s="8"/>
      <c r="J50" s="5"/>
      <c r="K50" s="5"/>
    </row>
    <row r="51" spans="1:12" x14ac:dyDescent="0.45">
      <c r="B51" s="45"/>
      <c r="C51" s="47" t="s">
        <v>0</v>
      </c>
      <c r="D51" s="48"/>
      <c r="E51" s="5">
        <f>SUM(E43:E50)</f>
        <v>16</v>
      </c>
      <c r="F51" s="5"/>
      <c r="G51" s="7"/>
      <c r="H51" s="47" t="s">
        <v>0</v>
      </c>
      <c r="I51" s="48"/>
      <c r="J51" s="5">
        <f>SUM(J43:J50)</f>
        <v>14</v>
      </c>
      <c r="K51" s="5"/>
      <c r="L51">
        <v>30</v>
      </c>
    </row>
    <row r="52" spans="1:12" x14ac:dyDescent="0.45">
      <c r="B52" s="31"/>
      <c r="C52" s="32"/>
      <c r="D52" s="32"/>
      <c r="E52" s="11"/>
      <c r="F52" s="11"/>
      <c r="H52" s="32"/>
      <c r="I52" s="32"/>
      <c r="J52" s="11"/>
      <c r="K52" s="11"/>
      <c r="L52">
        <f>SUM(L2:L51)</f>
        <v>124</v>
      </c>
    </row>
    <row r="53" spans="1:12" x14ac:dyDescent="0.45">
      <c r="B53" s="56" t="s">
        <v>91</v>
      </c>
      <c r="C53" s="56"/>
      <c r="D53" s="56"/>
      <c r="E53" s="56"/>
      <c r="F53" s="56"/>
      <c r="G53" s="56"/>
      <c r="H53" s="56"/>
      <c r="I53" s="56"/>
      <c r="J53" s="56"/>
      <c r="K53" s="56"/>
    </row>
    <row r="54" spans="1:12" x14ac:dyDescent="0.45">
      <c r="B54" s="56"/>
      <c r="C54" s="56"/>
      <c r="D54" s="56"/>
      <c r="E54" s="56"/>
      <c r="F54" s="56"/>
      <c r="G54" s="56"/>
      <c r="H54" s="56"/>
      <c r="I54" s="56"/>
      <c r="J54" s="56"/>
      <c r="K54" s="56"/>
    </row>
    <row r="55" spans="1:12" x14ac:dyDescent="0.45">
      <c r="B55" s="47" t="s">
        <v>0</v>
      </c>
      <c r="C55" s="52"/>
      <c r="D55" s="52"/>
      <c r="E55" s="52"/>
      <c r="F55" s="48"/>
      <c r="G55" s="1"/>
      <c r="H55" s="53">
        <f>SUM(E66,J66,J78,E78,E90,J90,J102,E102)</f>
        <v>124</v>
      </c>
      <c r="I55" s="54"/>
      <c r="J55" s="54"/>
      <c r="K55" s="55"/>
    </row>
    <row r="56" spans="1:12" x14ac:dyDescent="0.45">
      <c r="A56">
        <v>24</v>
      </c>
      <c r="B56" s="45" t="s">
        <v>1</v>
      </c>
      <c r="C56" s="46" t="s">
        <v>2</v>
      </c>
      <c r="D56" s="46"/>
      <c r="E56" s="46"/>
      <c r="F56" s="46"/>
      <c r="G56" s="3"/>
      <c r="H56" s="46" t="s">
        <v>3</v>
      </c>
      <c r="I56" s="46"/>
      <c r="J56" s="46"/>
      <c r="K56" s="46"/>
    </row>
    <row r="57" spans="1:12" ht="28.5" x14ac:dyDescent="0.45">
      <c r="B57" s="45"/>
      <c r="C57" s="2" t="s">
        <v>4</v>
      </c>
      <c r="D57" s="4" t="s">
        <v>5</v>
      </c>
      <c r="E57" s="2" t="s">
        <v>6</v>
      </c>
      <c r="F57" s="2" t="s">
        <v>7</v>
      </c>
      <c r="G57" s="2"/>
      <c r="H57" s="2" t="s">
        <v>4</v>
      </c>
      <c r="I57" s="2" t="s">
        <v>5</v>
      </c>
      <c r="J57" s="2" t="s">
        <v>6</v>
      </c>
      <c r="K57" s="2" t="s">
        <v>7</v>
      </c>
    </row>
    <row r="58" spans="1:12" x14ac:dyDescent="0.45">
      <c r="B58" s="45"/>
      <c r="C58" s="5" t="s">
        <v>8</v>
      </c>
      <c r="D58" s="27" t="s">
        <v>9</v>
      </c>
      <c r="E58" s="5">
        <v>3</v>
      </c>
      <c r="F58" s="5" t="s">
        <v>10</v>
      </c>
      <c r="G58" s="7"/>
      <c r="H58" s="5" t="s">
        <v>11</v>
      </c>
      <c r="I58" s="28" t="s">
        <v>12</v>
      </c>
      <c r="J58" s="5">
        <v>3</v>
      </c>
      <c r="K58" s="5" t="s">
        <v>10</v>
      </c>
    </row>
    <row r="59" spans="1:12" x14ac:dyDescent="0.45">
      <c r="B59" s="45"/>
      <c r="C59" s="5" t="s">
        <v>13</v>
      </c>
      <c r="D59" s="27" t="s">
        <v>14</v>
      </c>
      <c r="E59" s="5">
        <v>3</v>
      </c>
      <c r="F59" s="5" t="s">
        <v>10</v>
      </c>
      <c r="G59" s="7"/>
      <c r="H59" s="9" t="s">
        <v>15</v>
      </c>
      <c r="I59" s="29" t="s">
        <v>16</v>
      </c>
      <c r="J59" s="10">
        <v>3</v>
      </c>
      <c r="K59" s="5" t="s">
        <v>10</v>
      </c>
    </row>
    <row r="60" spans="1:12" x14ac:dyDescent="0.45">
      <c r="B60" s="45"/>
      <c r="C60" s="5" t="s">
        <v>17</v>
      </c>
      <c r="D60" s="22" t="s">
        <v>87</v>
      </c>
      <c r="E60" s="5">
        <v>4</v>
      </c>
      <c r="F60" s="5" t="s">
        <v>10</v>
      </c>
      <c r="G60" s="7"/>
      <c r="H60" s="5" t="s">
        <v>18</v>
      </c>
      <c r="I60" s="28" t="s">
        <v>19</v>
      </c>
      <c r="J60" s="5">
        <v>4</v>
      </c>
      <c r="K60" s="5" t="s">
        <v>10</v>
      </c>
    </row>
    <row r="61" spans="1:12" x14ac:dyDescent="0.45">
      <c r="B61" s="45"/>
      <c r="C61" s="5" t="s">
        <v>20</v>
      </c>
      <c r="D61" s="22" t="s">
        <v>21</v>
      </c>
      <c r="E61" s="5">
        <v>3</v>
      </c>
      <c r="F61" s="5" t="s">
        <v>22</v>
      </c>
      <c r="G61" s="7"/>
      <c r="H61" s="5" t="s">
        <v>85</v>
      </c>
      <c r="I61" s="23"/>
      <c r="J61" s="5">
        <v>3</v>
      </c>
      <c r="K61" s="5" t="s">
        <v>22</v>
      </c>
    </row>
    <row r="62" spans="1:12" x14ac:dyDescent="0.45">
      <c r="B62" s="45"/>
      <c r="C62" s="5" t="s">
        <v>23</v>
      </c>
      <c r="D62" s="22" t="s">
        <v>24</v>
      </c>
      <c r="E62" s="5">
        <v>3</v>
      </c>
      <c r="F62" s="5" t="s">
        <v>22</v>
      </c>
      <c r="G62" s="7"/>
      <c r="H62" s="5" t="s">
        <v>86</v>
      </c>
      <c r="I62" s="22"/>
      <c r="J62" s="5">
        <v>3</v>
      </c>
      <c r="K62" s="5" t="s">
        <v>22</v>
      </c>
    </row>
    <row r="63" spans="1:12" x14ac:dyDescent="0.45">
      <c r="B63" s="45"/>
      <c r="C63" s="5"/>
      <c r="D63" s="6"/>
      <c r="E63" s="5"/>
      <c r="F63" s="5"/>
      <c r="G63" s="7"/>
      <c r="H63" s="5"/>
      <c r="I63" s="8"/>
      <c r="J63" s="5"/>
      <c r="K63" s="5"/>
    </row>
    <row r="64" spans="1:12" x14ac:dyDescent="0.45">
      <c r="B64" s="45"/>
      <c r="C64" s="5"/>
      <c r="D64" s="6"/>
      <c r="E64" s="5"/>
      <c r="F64" s="5"/>
      <c r="G64" s="7"/>
      <c r="H64" s="5"/>
      <c r="I64" s="8"/>
      <c r="J64" s="5"/>
      <c r="K64" s="5"/>
    </row>
    <row r="65" spans="1:12" x14ac:dyDescent="0.45">
      <c r="B65" s="45"/>
      <c r="C65" s="5"/>
      <c r="D65" s="6"/>
      <c r="E65" s="5"/>
      <c r="F65" s="5"/>
      <c r="G65" s="7"/>
      <c r="H65" s="5"/>
      <c r="I65" s="8"/>
      <c r="J65" s="5"/>
      <c r="K65" s="5"/>
    </row>
    <row r="66" spans="1:12" x14ac:dyDescent="0.45">
      <c r="B66" s="45"/>
      <c r="C66" s="47" t="s">
        <v>0</v>
      </c>
      <c r="D66" s="48"/>
      <c r="E66" s="5">
        <f>SUM(E58:E65)</f>
        <v>16</v>
      </c>
      <c r="F66" s="5"/>
      <c r="G66" s="7"/>
      <c r="H66" s="47" t="s">
        <v>0</v>
      </c>
      <c r="I66" s="48"/>
      <c r="J66" s="5">
        <f>SUM(J58:J65)</f>
        <v>16</v>
      </c>
      <c r="K66" s="5"/>
      <c r="L66">
        <v>32</v>
      </c>
    </row>
    <row r="67" spans="1:12" x14ac:dyDescent="0.45">
      <c r="C67" s="11"/>
      <c r="D67" s="12"/>
      <c r="E67" s="11"/>
      <c r="F67" s="11"/>
      <c r="H67" s="11"/>
      <c r="I67" s="13"/>
      <c r="J67" s="11"/>
      <c r="K67" s="11"/>
    </row>
    <row r="68" spans="1:12" x14ac:dyDescent="0.45">
      <c r="A68">
        <v>25</v>
      </c>
      <c r="B68" s="45" t="s">
        <v>25</v>
      </c>
      <c r="C68" s="49" t="s">
        <v>2</v>
      </c>
      <c r="D68" s="50"/>
      <c r="E68" s="50"/>
      <c r="F68" s="51"/>
      <c r="G68" s="3"/>
      <c r="H68" s="46" t="s">
        <v>3</v>
      </c>
      <c r="I68" s="46"/>
      <c r="J68" s="46"/>
      <c r="K68" s="46"/>
    </row>
    <row r="69" spans="1:12" ht="28.5" x14ac:dyDescent="0.45">
      <c r="B69" s="45"/>
      <c r="C69" s="2" t="s">
        <v>4</v>
      </c>
      <c r="D69" s="4" t="s">
        <v>5</v>
      </c>
      <c r="E69" s="2" t="s">
        <v>6</v>
      </c>
      <c r="F69" s="2" t="s">
        <v>7</v>
      </c>
      <c r="G69" s="2"/>
      <c r="H69" s="2" t="s">
        <v>4</v>
      </c>
      <c r="I69" s="2" t="s">
        <v>5</v>
      </c>
      <c r="J69" s="2" t="s">
        <v>6</v>
      </c>
      <c r="K69" s="2" t="s">
        <v>7</v>
      </c>
    </row>
    <row r="70" spans="1:12" x14ac:dyDescent="0.45">
      <c r="B70" s="45"/>
      <c r="C70" s="5" t="s">
        <v>26</v>
      </c>
      <c r="D70" s="27" t="s">
        <v>27</v>
      </c>
      <c r="E70" s="5">
        <v>3</v>
      </c>
      <c r="F70" s="5" t="s">
        <v>10</v>
      </c>
      <c r="G70" s="7"/>
      <c r="H70" s="5" t="s">
        <v>92</v>
      </c>
      <c r="I70" s="28" t="s">
        <v>28</v>
      </c>
      <c r="J70" s="5">
        <v>3</v>
      </c>
      <c r="K70" s="5" t="s">
        <v>10</v>
      </c>
    </row>
    <row r="71" spans="1:12" x14ac:dyDescent="0.45">
      <c r="B71" s="45"/>
      <c r="C71" s="5" t="s">
        <v>29</v>
      </c>
      <c r="D71" s="27" t="s">
        <v>30</v>
      </c>
      <c r="E71" s="5">
        <v>3</v>
      </c>
      <c r="F71" s="5" t="s">
        <v>10</v>
      </c>
      <c r="G71" s="7"/>
      <c r="H71" s="9" t="s">
        <v>31</v>
      </c>
      <c r="I71" s="29" t="s">
        <v>32</v>
      </c>
      <c r="J71" s="10">
        <v>3</v>
      </c>
      <c r="K71" s="5" t="s">
        <v>10</v>
      </c>
    </row>
    <row r="72" spans="1:12" x14ac:dyDescent="0.45">
      <c r="B72" s="45"/>
      <c r="C72" s="5" t="s">
        <v>33</v>
      </c>
      <c r="D72" s="27" t="s">
        <v>34</v>
      </c>
      <c r="E72" s="5">
        <v>3</v>
      </c>
      <c r="F72" s="5" t="s">
        <v>10</v>
      </c>
      <c r="G72" s="7"/>
      <c r="H72" s="5" t="s">
        <v>35</v>
      </c>
      <c r="I72" s="27" t="s">
        <v>61</v>
      </c>
      <c r="J72" s="5">
        <v>3</v>
      </c>
      <c r="K72" s="5" t="s">
        <v>10</v>
      </c>
    </row>
    <row r="73" spans="1:12" x14ac:dyDescent="0.45">
      <c r="B73" s="45"/>
      <c r="C73" s="5" t="s">
        <v>85</v>
      </c>
      <c r="D73" s="22"/>
      <c r="E73" s="5">
        <v>3</v>
      </c>
      <c r="F73" s="5" t="s">
        <v>22</v>
      </c>
      <c r="G73" s="7"/>
      <c r="H73" s="5" t="s">
        <v>85</v>
      </c>
      <c r="I73" s="23"/>
      <c r="J73" s="11">
        <v>3</v>
      </c>
      <c r="K73" s="5" t="s">
        <v>22</v>
      </c>
    </row>
    <row r="74" spans="1:12" x14ac:dyDescent="0.45">
      <c r="B74" s="45"/>
      <c r="C74" s="5" t="s">
        <v>85</v>
      </c>
      <c r="D74" s="22"/>
      <c r="E74" s="5">
        <v>3</v>
      </c>
      <c r="F74" s="5" t="s">
        <v>22</v>
      </c>
      <c r="G74" s="7"/>
      <c r="H74" s="5" t="s">
        <v>85</v>
      </c>
      <c r="I74" s="22"/>
      <c r="J74" s="5">
        <v>3</v>
      </c>
      <c r="K74" s="5" t="s">
        <v>22</v>
      </c>
    </row>
    <row r="75" spans="1:12" x14ac:dyDescent="0.45">
      <c r="B75" s="45"/>
      <c r="C75" s="5"/>
      <c r="D75" s="6"/>
      <c r="E75" s="5"/>
      <c r="F75" s="5"/>
      <c r="G75" s="7"/>
      <c r="H75" s="5"/>
      <c r="I75" s="6"/>
      <c r="J75" s="5"/>
      <c r="K75" s="5"/>
    </row>
    <row r="76" spans="1:12" x14ac:dyDescent="0.45">
      <c r="B76" s="45"/>
      <c r="C76" s="5"/>
      <c r="D76" s="6"/>
      <c r="E76" s="5"/>
      <c r="F76" s="5"/>
      <c r="G76" s="7"/>
      <c r="H76" s="11"/>
      <c r="I76" s="14" t="s">
        <v>36</v>
      </c>
      <c r="J76" s="11"/>
      <c r="K76" s="5"/>
    </row>
    <row r="77" spans="1:12" x14ac:dyDescent="0.45">
      <c r="B77" s="45"/>
      <c r="C77" s="5"/>
      <c r="D77" s="6"/>
      <c r="E77" s="5"/>
      <c r="F77" s="5"/>
      <c r="G77" s="7"/>
      <c r="H77" s="5"/>
      <c r="I77" s="8"/>
      <c r="J77" s="5"/>
      <c r="K77" s="5"/>
    </row>
    <row r="78" spans="1:12" x14ac:dyDescent="0.45">
      <c r="B78" s="45"/>
      <c r="C78" s="47" t="s">
        <v>0</v>
      </c>
      <c r="D78" s="48"/>
      <c r="E78" s="5">
        <f>SUM(E70:E77)</f>
        <v>15</v>
      </c>
      <c r="F78" s="5"/>
      <c r="G78" s="7"/>
      <c r="H78" s="47" t="s">
        <v>0</v>
      </c>
      <c r="I78" s="48"/>
      <c r="J78" s="5">
        <f>SUM(J70:J77)</f>
        <v>15</v>
      </c>
      <c r="K78" s="5"/>
      <c r="L78">
        <v>30</v>
      </c>
    </row>
    <row r="79" spans="1:12" x14ac:dyDescent="0.45">
      <c r="C79" s="11"/>
      <c r="D79" s="12"/>
      <c r="E79" s="11"/>
      <c r="F79" s="11"/>
      <c r="H79" s="11"/>
      <c r="I79" s="13"/>
      <c r="J79" s="11"/>
      <c r="K79" s="11"/>
    </row>
    <row r="80" spans="1:12" x14ac:dyDescent="0.45">
      <c r="A80">
        <v>26</v>
      </c>
      <c r="B80" s="45" t="s">
        <v>37</v>
      </c>
      <c r="C80" s="46" t="s">
        <v>2</v>
      </c>
      <c r="D80" s="46"/>
      <c r="E80" s="46"/>
      <c r="F80" s="46"/>
      <c r="G80" s="3"/>
      <c r="H80" s="46" t="s">
        <v>38</v>
      </c>
      <c r="I80" s="46"/>
      <c r="J80" s="46"/>
      <c r="K80" s="46"/>
    </row>
    <row r="81" spans="1:12" ht="28.5" x14ac:dyDescent="0.45">
      <c r="B81" s="45"/>
      <c r="C81" s="2" t="s">
        <v>4</v>
      </c>
      <c r="D81" s="4" t="s">
        <v>5</v>
      </c>
      <c r="E81" s="2" t="s">
        <v>6</v>
      </c>
      <c r="F81" s="2" t="s">
        <v>7</v>
      </c>
      <c r="G81" s="2"/>
      <c r="H81" s="2" t="s">
        <v>4</v>
      </c>
      <c r="I81" s="2" t="s">
        <v>5</v>
      </c>
      <c r="J81" s="2" t="s">
        <v>6</v>
      </c>
      <c r="K81" s="2" t="s">
        <v>7</v>
      </c>
    </row>
    <row r="82" spans="1:12" x14ac:dyDescent="0.45">
      <c r="B82" s="45"/>
      <c r="C82" s="15" t="s">
        <v>39</v>
      </c>
      <c r="D82" s="27" t="s">
        <v>40</v>
      </c>
      <c r="E82" s="16">
        <v>3</v>
      </c>
      <c r="F82" s="5" t="s">
        <v>10</v>
      </c>
      <c r="G82" s="7"/>
      <c r="H82" s="5" t="s">
        <v>45</v>
      </c>
      <c r="I82" s="28" t="s">
        <v>93</v>
      </c>
      <c r="J82" s="5">
        <v>3</v>
      </c>
      <c r="K82" s="5" t="s">
        <v>10</v>
      </c>
    </row>
    <row r="83" spans="1:12" x14ac:dyDescent="0.45">
      <c r="B83" s="45"/>
      <c r="C83" s="5" t="s">
        <v>43</v>
      </c>
      <c r="D83" s="27" t="s">
        <v>44</v>
      </c>
      <c r="E83" s="5">
        <v>3</v>
      </c>
      <c r="F83" s="5" t="s">
        <v>10</v>
      </c>
      <c r="G83" s="7"/>
      <c r="H83" s="9" t="s">
        <v>41</v>
      </c>
      <c r="I83" s="28" t="s">
        <v>42</v>
      </c>
      <c r="J83" s="10">
        <v>3</v>
      </c>
      <c r="K83" s="5" t="s">
        <v>10</v>
      </c>
    </row>
    <row r="84" spans="1:12" x14ac:dyDescent="0.45">
      <c r="B84" s="45"/>
      <c r="C84" s="15" t="s">
        <v>46</v>
      </c>
      <c r="D84" s="22" t="s">
        <v>87</v>
      </c>
      <c r="E84" s="16">
        <v>3</v>
      </c>
      <c r="F84" s="5"/>
      <c r="G84" s="7"/>
      <c r="H84" s="5" t="s">
        <v>46</v>
      </c>
      <c r="I84" s="30"/>
      <c r="J84" s="5">
        <v>3</v>
      </c>
      <c r="K84" s="5"/>
    </row>
    <row r="85" spans="1:12" x14ac:dyDescent="0.45">
      <c r="B85" s="45"/>
      <c r="C85" s="5" t="s">
        <v>47</v>
      </c>
      <c r="D85" s="6"/>
      <c r="E85" s="5">
        <v>1</v>
      </c>
      <c r="F85" s="5"/>
      <c r="G85" s="7"/>
      <c r="H85" s="5" t="s">
        <v>47</v>
      </c>
      <c r="I85" s="6"/>
      <c r="J85" s="5">
        <v>1</v>
      </c>
      <c r="K85" s="5"/>
    </row>
    <row r="86" spans="1:12" x14ac:dyDescent="0.45">
      <c r="B86" s="45"/>
      <c r="C86" s="5" t="s">
        <v>86</v>
      </c>
      <c r="D86" s="22"/>
      <c r="E86" s="5">
        <v>3</v>
      </c>
      <c r="F86" s="5"/>
      <c r="G86" s="7"/>
      <c r="H86" s="5" t="s">
        <v>88</v>
      </c>
      <c r="I86" s="25"/>
      <c r="J86" s="5">
        <v>3</v>
      </c>
      <c r="K86" s="5"/>
    </row>
    <row r="87" spans="1:12" x14ac:dyDescent="0.45">
      <c r="B87" s="45"/>
      <c r="C87" s="5" t="s">
        <v>88</v>
      </c>
      <c r="D87" s="24"/>
      <c r="E87" s="5">
        <v>3</v>
      </c>
      <c r="F87" s="5"/>
      <c r="G87" s="7"/>
      <c r="H87" s="5" t="s">
        <v>88</v>
      </c>
      <c r="I87" s="25"/>
      <c r="J87" s="5">
        <v>3</v>
      </c>
      <c r="K87" s="5"/>
    </row>
    <row r="88" spans="1:12" ht="28.5" x14ac:dyDescent="0.45">
      <c r="B88" s="45"/>
      <c r="C88" s="5"/>
      <c r="D88" s="6"/>
      <c r="E88" s="5"/>
      <c r="F88" s="5"/>
      <c r="G88" s="7"/>
      <c r="H88" s="5"/>
      <c r="I88" s="17" t="s">
        <v>48</v>
      </c>
      <c r="J88" s="5"/>
      <c r="K88" s="5"/>
    </row>
    <row r="89" spans="1:12" x14ac:dyDescent="0.45">
      <c r="B89" s="45"/>
      <c r="C89" s="5"/>
      <c r="D89" s="6"/>
      <c r="E89" s="5"/>
      <c r="F89" s="5"/>
      <c r="G89" s="7"/>
      <c r="H89" s="5"/>
      <c r="I89" s="8"/>
      <c r="J89" s="5"/>
      <c r="K89" s="5"/>
    </row>
    <row r="90" spans="1:12" x14ac:dyDescent="0.45">
      <c r="B90" s="45"/>
      <c r="C90" s="47" t="s">
        <v>0</v>
      </c>
      <c r="D90" s="48"/>
      <c r="E90" s="5">
        <f>SUM(E82:E89)</f>
        <v>16</v>
      </c>
      <c r="F90" s="5"/>
      <c r="G90" s="7"/>
      <c r="H90" s="47" t="s">
        <v>0</v>
      </c>
      <c r="I90" s="48"/>
      <c r="J90" s="5">
        <f>SUM(J82:J89)</f>
        <v>16</v>
      </c>
      <c r="K90" s="5"/>
      <c r="L90">
        <v>32</v>
      </c>
    </row>
    <row r="91" spans="1:12" x14ac:dyDescent="0.45">
      <c r="C91" s="11"/>
      <c r="D91" s="12"/>
      <c r="E91" s="11"/>
      <c r="F91" s="11"/>
      <c r="H91" s="11"/>
      <c r="I91" s="13"/>
      <c r="J91" s="11"/>
      <c r="K91" s="11"/>
    </row>
    <row r="92" spans="1:12" x14ac:dyDescent="0.45">
      <c r="A92">
        <v>27</v>
      </c>
      <c r="B92" s="45" t="s">
        <v>49</v>
      </c>
      <c r="C92" s="46" t="s">
        <v>2</v>
      </c>
      <c r="D92" s="46"/>
      <c r="E92" s="46"/>
      <c r="F92" s="46"/>
      <c r="G92" s="3"/>
      <c r="H92" s="46" t="s">
        <v>3</v>
      </c>
      <c r="I92" s="46"/>
      <c r="J92" s="46"/>
      <c r="K92" s="46"/>
    </row>
    <row r="93" spans="1:12" ht="28.5" x14ac:dyDescent="0.45">
      <c r="B93" s="45"/>
      <c r="C93" s="2" t="s">
        <v>4</v>
      </c>
      <c r="D93" s="4" t="s">
        <v>5</v>
      </c>
      <c r="E93" s="2" t="s">
        <v>6</v>
      </c>
      <c r="F93" s="2" t="s">
        <v>7</v>
      </c>
      <c r="G93" s="2"/>
      <c r="H93" s="2" t="s">
        <v>4</v>
      </c>
      <c r="I93" s="2" t="s">
        <v>5</v>
      </c>
      <c r="J93" s="2" t="s">
        <v>6</v>
      </c>
      <c r="K93" s="2" t="s">
        <v>7</v>
      </c>
    </row>
    <row r="94" spans="1:12" x14ac:dyDescent="0.45">
      <c r="B94" s="45"/>
      <c r="C94" s="44" t="s">
        <v>50</v>
      </c>
      <c r="D94" s="43" t="s">
        <v>51</v>
      </c>
      <c r="E94" s="19">
        <v>3</v>
      </c>
      <c r="F94" s="20" t="s">
        <v>10</v>
      </c>
      <c r="G94" s="7"/>
      <c r="H94" s="5" t="s">
        <v>52</v>
      </c>
      <c r="I94" s="28" t="s">
        <v>53</v>
      </c>
      <c r="J94" s="5">
        <v>3</v>
      </c>
      <c r="K94" s="5" t="s">
        <v>10</v>
      </c>
    </row>
    <row r="95" spans="1:12" x14ac:dyDescent="0.45">
      <c r="B95" s="45"/>
      <c r="C95" s="5" t="s">
        <v>54</v>
      </c>
      <c r="D95" s="27" t="s">
        <v>55</v>
      </c>
      <c r="E95" s="5">
        <v>3</v>
      </c>
      <c r="F95" s="5" t="s">
        <v>10</v>
      </c>
      <c r="G95" s="7"/>
      <c r="H95" s="5"/>
      <c r="I95" s="28"/>
      <c r="J95" s="5"/>
      <c r="K95" s="5"/>
    </row>
    <row r="96" spans="1:12" x14ac:dyDescent="0.45">
      <c r="B96" s="45"/>
      <c r="C96" s="5" t="s">
        <v>56</v>
      </c>
      <c r="D96" s="27" t="s">
        <v>57</v>
      </c>
      <c r="E96" s="5">
        <v>1</v>
      </c>
      <c r="F96" s="5" t="s">
        <v>10</v>
      </c>
      <c r="G96" s="7"/>
      <c r="H96" s="5" t="s">
        <v>58</v>
      </c>
      <c r="I96" s="28" t="s">
        <v>59</v>
      </c>
      <c r="J96" s="5">
        <v>2</v>
      </c>
      <c r="K96" s="5" t="s">
        <v>10</v>
      </c>
    </row>
    <row r="97" spans="2:12" x14ac:dyDescent="0.45">
      <c r="B97" s="45"/>
      <c r="C97" s="5" t="s">
        <v>60</v>
      </c>
      <c r="D97" s="27" t="s">
        <v>61</v>
      </c>
      <c r="E97" s="5">
        <v>3</v>
      </c>
      <c r="F97" s="5" t="s">
        <v>10</v>
      </c>
      <c r="G97" s="7"/>
      <c r="H97" s="5" t="s">
        <v>60</v>
      </c>
      <c r="I97" s="27" t="s">
        <v>61</v>
      </c>
      <c r="J97" s="5">
        <v>3</v>
      </c>
      <c r="K97" s="5" t="s">
        <v>10</v>
      </c>
    </row>
    <row r="98" spans="2:12" x14ac:dyDescent="0.45">
      <c r="B98" s="45"/>
      <c r="C98" s="5" t="s">
        <v>62</v>
      </c>
      <c r="D98" s="27" t="s">
        <v>63</v>
      </c>
      <c r="E98" s="5">
        <v>3</v>
      </c>
      <c r="F98" s="5" t="s">
        <v>10</v>
      </c>
      <c r="G98" s="7"/>
      <c r="H98" s="5" t="s">
        <v>88</v>
      </c>
      <c r="I98" s="24"/>
      <c r="J98" s="5">
        <v>3</v>
      </c>
      <c r="K98" s="5" t="s">
        <v>22</v>
      </c>
    </row>
    <row r="99" spans="2:12" x14ac:dyDescent="0.45">
      <c r="B99" s="45"/>
      <c r="C99" s="5" t="s">
        <v>136</v>
      </c>
      <c r="D99" s="8" t="s">
        <v>134</v>
      </c>
      <c r="E99" s="5">
        <v>3</v>
      </c>
      <c r="F99" s="5" t="s">
        <v>135</v>
      </c>
      <c r="G99" s="7"/>
      <c r="H99" s="5" t="s">
        <v>89</v>
      </c>
      <c r="I99" s="26"/>
      <c r="J99" s="5">
        <v>3</v>
      </c>
      <c r="K99" s="5"/>
    </row>
    <row r="100" spans="2:12" x14ac:dyDescent="0.45">
      <c r="B100" s="45"/>
      <c r="C100" s="18"/>
      <c r="D100" s="6"/>
      <c r="E100" s="19"/>
      <c r="F100" s="20"/>
      <c r="G100" s="7"/>
      <c r="H100" s="5"/>
      <c r="I100" s="8"/>
      <c r="J100" s="5"/>
      <c r="K100" s="5"/>
    </row>
    <row r="101" spans="2:12" x14ac:dyDescent="0.45">
      <c r="B101" s="45"/>
      <c r="C101" s="5"/>
      <c r="D101" s="6"/>
      <c r="E101" s="5"/>
      <c r="F101" s="5"/>
      <c r="G101" s="7"/>
      <c r="H101" s="5"/>
      <c r="I101" s="8"/>
      <c r="J101" s="5"/>
      <c r="K101" s="5"/>
    </row>
    <row r="102" spans="2:12" x14ac:dyDescent="0.45">
      <c r="B102" s="45"/>
      <c r="C102" s="47" t="s">
        <v>0</v>
      </c>
      <c r="D102" s="48"/>
      <c r="E102" s="5">
        <f>SUM(E94:E101)</f>
        <v>16</v>
      </c>
      <c r="F102" s="5"/>
      <c r="G102" s="7"/>
      <c r="H102" s="47" t="s">
        <v>0</v>
      </c>
      <c r="I102" s="48"/>
      <c r="J102" s="5">
        <f>SUM(J94:J101)</f>
        <v>14</v>
      </c>
      <c r="K102" s="5"/>
      <c r="L102">
        <v>30</v>
      </c>
    </row>
    <row r="103" spans="2:12" x14ac:dyDescent="0.45">
      <c r="L103">
        <f>SUM(L66:L102)</f>
        <v>124</v>
      </c>
    </row>
  </sheetData>
  <mergeCells count="46">
    <mergeCell ref="B2:K3"/>
    <mergeCell ref="B4:F4"/>
    <mergeCell ref="H4:K4"/>
    <mergeCell ref="B5:B15"/>
    <mergeCell ref="C5:F5"/>
    <mergeCell ref="H5:K5"/>
    <mergeCell ref="C15:D15"/>
    <mergeCell ref="H15:I15"/>
    <mergeCell ref="B53:K54"/>
    <mergeCell ref="B17:B27"/>
    <mergeCell ref="C17:F17"/>
    <mergeCell ref="H17:K17"/>
    <mergeCell ref="C27:D27"/>
    <mergeCell ref="H27:I27"/>
    <mergeCell ref="B29:B39"/>
    <mergeCell ref="C29:F29"/>
    <mergeCell ref="H29:K29"/>
    <mergeCell ref="C39:D39"/>
    <mergeCell ref="H39:I39"/>
    <mergeCell ref="B41:B51"/>
    <mergeCell ref="C41:F41"/>
    <mergeCell ref="H41:K41"/>
    <mergeCell ref="C51:D51"/>
    <mergeCell ref="H51:I51"/>
    <mergeCell ref="B55:F55"/>
    <mergeCell ref="H55:K55"/>
    <mergeCell ref="B56:B66"/>
    <mergeCell ref="C56:F56"/>
    <mergeCell ref="H56:K56"/>
    <mergeCell ref="C66:D66"/>
    <mergeCell ref="H66:I66"/>
    <mergeCell ref="B80:B90"/>
    <mergeCell ref="C80:F80"/>
    <mergeCell ref="H80:K80"/>
    <mergeCell ref="C90:D90"/>
    <mergeCell ref="H90:I90"/>
    <mergeCell ref="B68:B78"/>
    <mergeCell ref="C68:F68"/>
    <mergeCell ref="H68:K68"/>
    <mergeCell ref="C78:D78"/>
    <mergeCell ref="H78:I78"/>
    <mergeCell ref="B92:B102"/>
    <mergeCell ref="C92:F92"/>
    <mergeCell ref="H92:K92"/>
    <mergeCell ref="C102:D102"/>
    <mergeCell ref="H102:I10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4D7E1-25E6-4AE6-9D19-A29FC4EA9FA2}">
  <dimension ref="A1:L10"/>
  <sheetViews>
    <sheetView workbookViewId="0">
      <selection activeCell="C2" sqref="C2"/>
    </sheetView>
  </sheetViews>
  <sheetFormatPr defaultRowHeight="14.25" x14ac:dyDescent="0.45"/>
  <sheetData>
    <row r="1" spans="1:12" ht="28.5" x14ac:dyDescent="0.45">
      <c r="A1" s="33" t="s">
        <v>96</v>
      </c>
      <c r="B1" s="34"/>
      <c r="C1" s="35" t="s">
        <v>97</v>
      </c>
      <c r="D1" s="36" t="s">
        <v>98</v>
      </c>
      <c r="E1" s="34"/>
      <c r="F1" s="37" t="s">
        <v>99</v>
      </c>
      <c r="G1" s="38" t="s">
        <v>100</v>
      </c>
      <c r="H1" s="34"/>
      <c r="I1" s="39" t="s">
        <v>101</v>
      </c>
      <c r="J1" s="40" t="s">
        <v>102</v>
      </c>
      <c r="K1" s="41"/>
      <c r="L1" s="42" t="s">
        <v>103</v>
      </c>
    </row>
    <row r="2" spans="1:12" x14ac:dyDescent="0.45">
      <c r="A2" t="s">
        <v>104</v>
      </c>
      <c r="C2" t="s">
        <v>105</v>
      </c>
      <c r="D2" t="s">
        <v>106</v>
      </c>
      <c r="F2" t="s">
        <v>107</v>
      </c>
      <c r="G2" t="s">
        <v>137</v>
      </c>
      <c r="I2" t="s">
        <v>108</v>
      </c>
      <c r="J2" t="s">
        <v>109</v>
      </c>
      <c r="L2" t="s">
        <v>110</v>
      </c>
    </row>
    <row r="3" spans="1:12" x14ac:dyDescent="0.45">
      <c r="A3" t="s">
        <v>111</v>
      </c>
      <c r="C3" t="s">
        <v>112</v>
      </c>
      <c r="D3" t="s">
        <v>113</v>
      </c>
      <c r="F3" t="s">
        <v>108</v>
      </c>
      <c r="G3" t="s">
        <v>92</v>
      </c>
      <c r="I3" t="s">
        <v>95</v>
      </c>
      <c r="J3" t="s">
        <v>115</v>
      </c>
      <c r="L3" t="s">
        <v>116</v>
      </c>
    </row>
    <row r="4" spans="1:12" x14ac:dyDescent="0.45">
      <c r="A4" t="s">
        <v>117</v>
      </c>
      <c r="C4" t="s">
        <v>118</v>
      </c>
      <c r="D4" t="s">
        <v>119</v>
      </c>
      <c r="F4" t="s">
        <v>94</v>
      </c>
      <c r="G4" t="s">
        <v>114</v>
      </c>
      <c r="I4" t="s">
        <v>121</v>
      </c>
      <c r="J4" t="s">
        <v>122</v>
      </c>
      <c r="L4" t="s">
        <v>123</v>
      </c>
    </row>
    <row r="5" spans="1:12" x14ac:dyDescent="0.45">
      <c r="C5" t="s">
        <v>113</v>
      </c>
      <c r="D5" t="s">
        <v>15</v>
      </c>
      <c r="F5" t="s">
        <v>124</v>
      </c>
      <c r="G5" t="s">
        <v>120</v>
      </c>
      <c r="L5" t="s">
        <v>125</v>
      </c>
    </row>
    <row r="6" spans="1:12" x14ac:dyDescent="0.45">
      <c r="C6" t="s">
        <v>126</v>
      </c>
      <c r="D6" t="s">
        <v>127</v>
      </c>
      <c r="F6" t="s">
        <v>128</v>
      </c>
      <c r="L6" t="s">
        <v>129</v>
      </c>
    </row>
    <row r="7" spans="1:12" x14ac:dyDescent="0.45">
      <c r="C7" t="s">
        <v>130</v>
      </c>
      <c r="D7" t="s">
        <v>31</v>
      </c>
      <c r="L7" t="s">
        <v>131</v>
      </c>
    </row>
    <row r="8" spans="1:12" x14ac:dyDescent="0.45">
      <c r="L8" t="s">
        <v>128</v>
      </c>
    </row>
    <row r="9" spans="1:12" x14ac:dyDescent="0.45">
      <c r="L9" t="s">
        <v>127</v>
      </c>
    </row>
    <row r="10" spans="1:12" x14ac:dyDescent="0.45">
      <c r="L10" t="s">
        <v>132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E72FB-C70C-4E51-915D-F57742491F45}">
  <dimension ref="A4:D25"/>
  <sheetViews>
    <sheetView workbookViewId="0">
      <selection activeCell="D23" sqref="D23"/>
    </sheetView>
  </sheetViews>
  <sheetFormatPr defaultRowHeight="14.25" x14ac:dyDescent="0.45"/>
  <cols>
    <col min="3" max="3" width="9.86328125" bestFit="1" customWidth="1"/>
    <col min="4" max="4" width="74.73046875" bestFit="1" customWidth="1"/>
  </cols>
  <sheetData>
    <row r="4" spans="1:4" x14ac:dyDescent="0.45">
      <c r="D4" s="21" t="s">
        <v>82</v>
      </c>
    </row>
    <row r="5" spans="1:4" x14ac:dyDescent="0.45">
      <c r="C5" t="s">
        <v>84</v>
      </c>
      <c r="D5" t="s">
        <v>64</v>
      </c>
    </row>
    <row r="6" spans="1:4" x14ac:dyDescent="0.45">
      <c r="D6" t="s">
        <v>65</v>
      </c>
    </row>
    <row r="7" spans="1:4" x14ac:dyDescent="0.45">
      <c r="A7">
        <v>11</v>
      </c>
      <c r="D7" t="s">
        <v>66</v>
      </c>
    </row>
    <row r="8" spans="1:4" x14ac:dyDescent="0.45">
      <c r="D8" t="s">
        <v>67</v>
      </c>
    </row>
    <row r="9" spans="1:4" x14ac:dyDescent="0.45">
      <c r="D9" t="s">
        <v>68</v>
      </c>
    </row>
    <row r="10" spans="1:4" x14ac:dyDescent="0.45">
      <c r="D10" t="s">
        <v>69</v>
      </c>
    </row>
    <row r="11" spans="1:4" x14ac:dyDescent="0.45">
      <c r="D11" t="s">
        <v>70</v>
      </c>
    </row>
    <row r="12" spans="1:4" x14ac:dyDescent="0.45">
      <c r="D12" t="s">
        <v>71</v>
      </c>
    </row>
    <row r="13" spans="1:4" x14ac:dyDescent="0.45">
      <c r="D13" t="s">
        <v>72</v>
      </c>
    </row>
    <row r="14" spans="1:4" x14ac:dyDescent="0.45">
      <c r="C14" t="s">
        <v>83</v>
      </c>
      <c r="D14" t="s">
        <v>73</v>
      </c>
    </row>
    <row r="15" spans="1:4" x14ac:dyDescent="0.45">
      <c r="D15" t="s">
        <v>74</v>
      </c>
    </row>
    <row r="17" spans="1:4" x14ac:dyDescent="0.45">
      <c r="D17" s="21" t="s">
        <v>75</v>
      </c>
    </row>
    <row r="18" spans="1:4" x14ac:dyDescent="0.45">
      <c r="D18" t="s">
        <v>76</v>
      </c>
    </row>
    <row r="19" spans="1:4" x14ac:dyDescent="0.45">
      <c r="D19" t="s">
        <v>77</v>
      </c>
    </row>
    <row r="20" spans="1:4" x14ac:dyDescent="0.45">
      <c r="A20">
        <v>5</v>
      </c>
      <c r="D20" t="s">
        <v>78</v>
      </c>
    </row>
    <row r="21" spans="1:4" x14ac:dyDescent="0.45">
      <c r="D21" t="s">
        <v>133</v>
      </c>
    </row>
    <row r="22" spans="1:4" x14ac:dyDescent="0.45">
      <c r="D22" t="s">
        <v>79</v>
      </c>
    </row>
    <row r="24" spans="1:4" x14ac:dyDescent="0.45">
      <c r="D24" s="21" t="s">
        <v>80</v>
      </c>
    </row>
    <row r="25" spans="1:4" x14ac:dyDescent="0.45">
      <c r="A25">
        <v>1</v>
      </c>
      <c r="D25" t="s">
        <v>81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CS_Path_8_Semesters</vt:lpstr>
      <vt:lpstr>CIS DEPT Rotation</vt:lpstr>
      <vt:lpstr>Core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Serapiglia, Anthony</dc:creator>
  <cp:lastModifiedBy>Serapiglia, Anthony</cp:lastModifiedBy>
  <dcterms:created xsi:type="dcterms:W3CDTF">2024-10-17T14:13:55Z</dcterms:created>
  <dcterms:modified xsi:type="dcterms:W3CDTF">2024-11-01T20:30:38Z</dcterms:modified>
</cp:coreProperties>
</file>